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C04750E-72C2-4999-9E1B-2FC46951E93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<sst xmlns="http://schemas.openxmlformats.org/spreadsheetml/2006/main" count="17409" uniqueCount="3096">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</sst>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919</v>
      </c>
      <c r="B10" s="159"/>
      <c r="C10" s="159"/>
      <c r="D10" s="153" t="str">
        <f>VLOOKUP(A10,'Listado Total'!B6:R586,7,0)</f>
        <v>Técnico/a 3</v>
      </c>
      <c r="E10" s="153"/>
      <c r="F10" s="153"/>
      <c r="G10" s="153" t="str">
        <f>VLOOKUP(A10,'Listado Total'!B6:R586,2,0)</f>
        <v>Consultoría de movilidad, transportes e infraestructuras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4.6" customHeight="1" thickTop="1" thickBot="1">
      <c r="A17" s="197" t="str">
        <f>VLOOKUP(A10,'Listado Total'!B6:R586,17,0)</f>
        <v>Al menos 2 años de experiencia como consultor en la planificación de infraestructuras y servicios de transporte, tanto de viajeros como de mercancías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dkJPKsTRdQhz5wUsSSpuMdDBMdVbQFC3PWLYzGsqNDA8fKfT7jlFCoPuXYMvRIveVhWGj095o3Y6r/r3yCAQ==" saltValue="o31lmSP3Golg4/mCmQTcK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digital o firma manuscrita" sqref="E99:G99" xr:uid="{97FEE686-00DC-4C5A-8D23-BF6581316D4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2022-07-27T08:29:43Z</dcterms:modified>
</cp:coreProperties>
</file>